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han\Desktop\"/>
    </mc:Choice>
  </mc:AlternateContent>
  <xr:revisionPtr revIDLastSave="0" documentId="8_{23EE2D50-F9D8-4326-BF25-E9C7C76495A6}" xr6:coauthVersionLast="43" xr6:coauthVersionMax="43" xr10:uidLastSave="{00000000-0000-0000-0000-000000000000}"/>
  <bookViews>
    <workbookView xWindow="-120" yWindow="-120" windowWidth="29040" windowHeight="15840" xr2:uid="{D7160105-6FFA-490B-BC85-662417A051EA}"/>
  </bookViews>
  <sheets>
    <sheet name="RegistryofCou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  <c r="D7" i="1"/>
  <c r="D6" i="1"/>
  <c r="D5" i="1"/>
  <c r="D15" i="1" s="1"/>
  <c r="D18" i="1" s="1"/>
</calcChain>
</file>

<file path=xl/sharedStrings.xml><?xml version="1.0" encoding="utf-8"?>
<sst xmlns="http://schemas.openxmlformats.org/spreadsheetml/2006/main" count="38" uniqueCount="27">
  <si>
    <t>CALHOUN COUNTY</t>
  </si>
  <si>
    <t>REGISTRY OF THE COURT INDEX</t>
  </si>
  <si>
    <t>CASE #</t>
  </si>
  <si>
    <t>TYPE</t>
  </si>
  <si>
    <t>CASE NAME</t>
  </si>
  <si>
    <t>BALANCE</t>
  </si>
  <si>
    <t>S2007-0159</t>
  </si>
  <si>
    <t>Garnishment</t>
  </si>
  <si>
    <t>Asset Acceptance Vs. Nancy Miles</t>
  </si>
  <si>
    <t>CA2002-0128</t>
  </si>
  <si>
    <t>C&amp;W Asset Acquisition, LLC vs. Marie Arce</t>
  </si>
  <si>
    <t>CA2008-0150</t>
  </si>
  <si>
    <t>Rolanda Simmons Vs. Julie Davis</t>
  </si>
  <si>
    <t>CA2010-0015</t>
  </si>
  <si>
    <t>Eminent Domain</t>
  </si>
  <si>
    <t xml:space="preserve">Florida Gas Vs. Shirley Radford </t>
  </si>
  <si>
    <t>2016-15-PR</t>
  </si>
  <si>
    <t>Probate</t>
  </si>
  <si>
    <t>Barbara Dawson Estate - James Dawson</t>
  </si>
  <si>
    <t>Barbara Dawson Estate - Victory Dawson</t>
  </si>
  <si>
    <t>Barbara Dawson Estate - Joeann Dawson</t>
  </si>
  <si>
    <t>Barbara Dawson Estate - Lisa Dawson</t>
  </si>
  <si>
    <t>2019-81-SC</t>
  </si>
  <si>
    <t>Eviction</t>
  </si>
  <si>
    <t>Sutton Creek Apartments vs. Laura Lynn Epp</t>
  </si>
  <si>
    <t>G/L 20231</t>
  </si>
  <si>
    <t>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</si>
</sst>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mmmm\ d\,\ 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9" fontId="4" fillId="0" borderId="2" xfId="0" applyNumberFormat="1" applyFont="1" applyBorder="1"/>
    <xf numFmtId="0" fontId="4" fillId="0" borderId="2" xfId="0" applyFont="1" applyBorder="1"/>
    <xf numFmtId="43" fontId="4" fillId="0" borderId="2" xfId="1" applyFont="1" applyBorder="1"/>
    <xf numFmtId="0" fontId="4" fillId="0" borderId="2" xfId="0" applyFont="1" applyBorder="1" applyAlignment="1">
      <alignment wrapText="1"/>
    </xf>
    <xf numFmtId="43" fontId="4" fillId="0" borderId="2" xfId="0" applyNumberFormat="1" applyFont="1" applyBorder="1"/>
    <xf numFmtId="49" fontId="0" fillId="3" borderId="3" xfId="0" applyNumberFormat="1" applyFill="1" applyBorder="1"/>
    <xf numFmtId="49" fontId="4" fillId="3" borderId="4" xfId="0" applyNumberFormat="1" applyFont="1" applyFill="1" applyBorder="1"/>
    <xf numFmtId="0" fontId="4" fillId="3" borderId="4" xfId="0" applyFont="1" applyFill="1" applyBorder="1"/>
    <xf numFmtId="43" fontId="4" fillId="3" borderId="5" xfId="1" applyFont="1" applyFill="1" applyBorder="1"/>
    <xf numFmtId="0" fontId="5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right"/>
    </xf>
    <xf numFmtId="43" fontId="4" fillId="0" borderId="0" xfId="1" applyFont="1"/>
    <xf numFmtId="0" fontId="5" fillId="0" borderId="0" xfId="0" applyFont="1"/>
    <xf numFmtId="0" fontId="5" fillId="0" borderId="0" xfId="0" applyFont="1" applyAlignment="1">
      <alignment horizontal="right"/>
    </xf>
    <xf numFmtId="43" fontId="5" fillId="0" borderId="0" xfId="0" applyNumberFormat="1" applyFont="1"/>
    <xf numFmtId="0" fontId="2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0CCDB-F6AF-47EF-9700-8EFA7E177B4C}">
  <dimension ref="A1:D19"/>
  <sheetViews>
    <sheetView tabSelected="1" workbookViewId="0">
      <selection activeCell="C33" sqref="C33"/>
    </sheetView>
  </sheetViews>
  <sheetFormatPr defaultRowHeight="15" x14ac:dyDescent="0.25"/>
  <cols>
    <col min="1" max="1" width="26" customWidth="1"/>
    <col min="2" max="2" width="27.140625" customWidth="1"/>
    <col min="3" max="3" width="52.85546875" customWidth="1"/>
    <col min="4" max="4" width="35.5703125" customWidth="1"/>
  </cols>
  <sheetData>
    <row r="1" spans="1:4" ht="15.75" x14ac:dyDescent="0.25">
      <c r="B1" s="19"/>
      <c r="C1" s="19" t="s">
        <v>0</v>
      </c>
      <c r="D1" s="19"/>
    </row>
    <row r="2" spans="1:4" ht="15.75" x14ac:dyDescent="0.25">
      <c r="B2" s="19"/>
      <c r="C2" s="19" t="s">
        <v>1</v>
      </c>
      <c r="D2" s="19"/>
    </row>
    <row r="3" spans="1:4" ht="15.75" x14ac:dyDescent="0.25">
      <c r="B3" s="20"/>
      <c r="C3" s="20">
        <v>43677</v>
      </c>
      <c r="D3" s="20"/>
    </row>
    <row r="4" spans="1:4" x14ac:dyDescent="0.25">
      <c r="A4" s="1" t="s">
        <v>2</v>
      </c>
      <c r="B4" s="2" t="s">
        <v>3</v>
      </c>
      <c r="C4" s="2" t="s">
        <v>4</v>
      </c>
      <c r="D4" s="2" t="s">
        <v>5</v>
      </c>
    </row>
    <row r="5" spans="1:4" x14ac:dyDescent="0.25">
      <c r="A5" s="3" t="s">
        <v>6</v>
      </c>
      <c r="B5" s="3" t="s">
        <v>7</v>
      </c>
      <c r="C5" s="4" t="s">
        <v>8</v>
      </c>
      <c r="D5" s="5">
        <f>103.22+0.26</f>
        <v>103.48</v>
      </c>
    </row>
    <row r="6" spans="1:4" x14ac:dyDescent="0.25">
      <c r="A6" s="3" t="s">
        <v>9</v>
      </c>
      <c r="B6" s="3" t="s">
        <v>7</v>
      </c>
      <c r="C6" s="4" t="s">
        <v>10</v>
      </c>
      <c r="D6" s="5">
        <f>110.26+0.28</f>
        <v>110.54</v>
      </c>
    </row>
    <row r="7" spans="1:4" x14ac:dyDescent="0.25">
      <c r="A7" s="3" t="s">
        <v>11</v>
      </c>
      <c r="B7" s="3" t="s">
        <v>7</v>
      </c>
      <c r="C7" s="4" t="s">
        <v>12</v>
      </c>
      <c r="D7" s="5">
        <f>100+0.25</f>
        <v>100.25</v>
      </c>
    </row>
    <row r="8" spans="1:4" x14ac:dyDescent="0.25">
      <c r="A8" s="3" t="s">
        <v>13</v>
      </c>
      <c r="B8" s="3" t="s">
        <v>14</v>
      </c>
      <c r="C8" s="6" t="s">
        <v>15</v>
      </c>
      <c r="D8" s="7">
        <f>4047.27+646.95+12.1-996.62</f>
        <v>3709.7000000000007</v>
      </c>
    </row>
    <row r="9" spans="1:4" x14ac:dyDescent="0.25">
      <c r="A9" s="3" t="s">
        <v>16</v>
      </c>
      <c r="B9" s="3" t="s">
        <v>17</v>
      </c>
      <c r="C9" s="4" t="s">
        <v>18</v>
      </c>
      <c r="D9" s="5">
        <v>8939.1299999999992</v>
      </c>
    </row>
    <row r="10" spans="1:4" x14ac:dyDescent="0.25">
      <c r="A10" s="3" t="s">
        <v>16</v>
      </c>
      <c r="B10" s="3" t="s">
        <v>17</v>
      </c>
      <c r="C10" s="4" t="s">
        <v>19</v>
      </c>
      <c r="D10" s="5">
        <v>8939.1299999999992</v>
      </c>
    </row>
    <row r="11" spans="1:4" x14ac:dyDescent="0.25">
      <c r="A11" s="3" t="s">
        <v>16</v>
      </c>
      <c r="B11" s="3" t="s">
        <v>17</v>
      </c>
      <c r="C11" s="4" t="s">
        <v>20</v>
      </c>
      <c r="D11" s="5">
        <v>8939.1299999999992</v>
      </c>
    </row>
    <row r="12" spans="1:4" x14ac:dyDescent="0.25">
      <c r="A12" s="3" t="s">
        <v>16</v>
      </c>
      <c r="B12" s="3" t="s">
        <v>17</v>
      </c>
      <c r="C12" s="4" t="s">
        <v>21</v>
      </c>
      <c r="D12" s="5">
        <v>8939.1299999999992</v>
      </c>
    </row>
    <row r="13" spans="1:4" x14ac:dyDescent="0.25">
      <c r="A13" s="3" t="s">
        <v>16</v>
      </c>
      <c r="B13" s="3" t="s">
        <v>17</v>
      </c>
      <c r="C13" s="4" t="s">
        <v>18</v>
      </c>
      <c r="D13" s="5">
        <v>24590</v>
      </c>
    </row>
    <row r="14" spans="1:4" x14ac:dyDescent="0.25">
      <c r="A14" s="3" t="s">
        <v>22</v>
      </c>
      <c r="B14" s="3" t="s">
        <v>23</v>
      </c>
      <c r="C14" s="4" t="s">
        <v>24</v>
      </c>
      <c r="D14" s="5">
        <v>18</v>
      </c>
    </row>
    <row r="15" spans="1:4" x14ac:dyDescent="0.25">
      <c r="A15" s="8"/>
      <c r="B15" s="9"/>
      <c r="C15" s="10"/>
      <c r="D15" s="11">
        <f>SUM(D5:D14)</f>
        <v>64388.49</v>
      </c>
    </row>
    <row r="16" spans="1:4" ht="15.75" x14ac:dyDescent="0.25">
      <c r="A16" s="12"/>
      <c r="B16" s="13"/>
      <c r="C16" s="14" t="s">
        <v>25</v>
      </c>
      <c r="D16" s="15">
        <v>64388.49</v>
      </c>
    </row>
    <row r="17" spans="1:4" ht="15.75" x14ac:dyDescent="0.25">
      <c r="A17" s="12"/>
      <c r="B17" s="16"/>
      <c r="C17" s="13"/>
      <c r="D17" s="13"/>
    </row>
    <row r="18" spans="1:4" ht="15.75" x14ac:dyDescent="0.25">
      <c r="A18" s="12"/>
      <c r="B18" s="16"/>
      <c r="C18" s="17" t="s">
        <v>26</v>
      </c>
      <c r="D18" s="18">
        <f>D15-D16</f>
        <v>0</v>
      </c>
    </row>
    <row r="19" spans="1:4" ht="15.75" x14ac:dyDescent="0.25">
      <c r="A19" s="12"/>
      <c r="B19" s="13"/>
      <c r="C19" s="16"/>
      <c r="D19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RegistryofCourt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</dc:creator>
  <cp:lastModifiedBy>Nathan</cp:lastModifiedBy>
  <dcterms:created xsi:type="dcterms:W3CDTF">2019-08-16T15:20:03Z</dcterms:created>
  <dcterms:modified xsi:type="dcterms:W3CDTF">2019-08-16T15:22:22Z</dcterms:modified>
</cp:coreProperties>
</file>